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 Skryja\Documents\KAMPANĚ\Školy\"/>
    </mc:Choice>
  </mc:AlternateContent>
  <xr:revisionPtr revIDLastSave="0" documentId="8_{3F4B5F84-B409-4C02-A4F0-44B8A1E82C5C}" xr6:coauthVersionLast="47" xr6:coauthVersionMax="47" xr10:uidLastSave="{00000000-0000-0000-0000-000000000000}"/>
  <bookViews>
    <workbookView xWindow="-120" yWindow="-120" windowWidth="29040" windowHeight="15720" xr2:uid="{567B324E-EE89-4C9E-AE95-27505585154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35" i="1"/>
  <c r="J33" i="1"/>
  <c r="J23" i="1"/>
  <c r="J24" i="1"/>
  <c r="J25" i="1"/>
  <c r="J26" i="1"/>
  <c r="J27" i="1"/>
  <c r="J28" i="1"/>
  <c r="J29" i="1"/>
  <c r="J30" i="1"/>
  <c r="J31" i="1"/>
  <c r="J32" i="1"/>
  <c r="J22" i="1"/>
  <c r="J17" i="1" l="1"/>
  <c r="J37" i="1" s="1"/>
</calcChain>
</file>

<file path=xl/sharedStrings.xml><?xml version="1.0" encoding="utf-8"?>
<sst xmlns="http://schemas.openxmlformats.org/spreadsheetml/2006/main" count="34" uniqueCount="31">
  <si>
    <t>OBJEDNÁVKOVÝ FORMULÁŘ STŘEDNÍCH ŠKOL A UČILIŠŤ</t>
  </si>
  <si>
    <t>Obor:</t>
  </si>
  <si>
    <t>Název školy:</t>
  </si>
  <si>
    <t>Telefon:</t>
  </si>
  <si>
    <t>Základní  box pro elektrikáře</t>
  </si>
  <si>
    <t>PROFI brašna pro elektrikáře</t>
  </si>
  <si>
    <t>Volitelné položky</t>
  </si>
  <si>
    <t>Milwaukee mini vodováha 10 cm</t>
  </si>
  <si>
    <t>Milwaukee ochranné brýle čiré</t>
  </si>
  <si>
    <t>Volttester 400 FI - zkoušečka napětí, Pancontrol</t>
  </si>
  <si>
    <t>Multidetektor (kov, kabel, dřevo), Pancontrol</t>
  </si>
  <si>
    <t xml:space="preserve">Voltfinder - bezkontaktní zkoušečka, Pancontrol </t>
  </si>
  <si>
    <t>Cín C.26 100g SN60PB40E MTL 401/1 pr. 1 mm</t>
  </si>
  <si>
    <t>Náhradní hrot HR3 PSMNI průměr:  1,3 mm (trvanlivý) trvanlivý</t>
  </si>
  <si>
    <t>Spray WD 40 100ML (24)</t>
  </si>
  <si>
    <t>Spray KONTAKTOL  300ML</t>
  </si>
  <si>
    <t>Sada kabelových dutinek, K 0.5-2.5MM 400KS 737074</t>
  </si>
  <si>
    <t xml:space="preserve">Sada dutinek 4mm, 16mm, černá, šedá, slonová kost, zelená </t>
  </si>
  <si>
    <t>TRU components 739705 100 ks</t>
  </si>
  <si>
    <t>počet</t>
  </si>
  <si>
    <t>cena</t>
  </si>
  <si>
    <t>cena celkem</t>
  </si>
  <si>
    <t>LED ČELOVKA Smachtel S800 2000MAH USB-C</t>
  </si>
  <si>
    <t>Hořák typhoon Piezo 360, 1,3 kW (ukp19001)</t>
  </si>
  <si>
    <t>CELKEM</t>
  </si>
  <si>
    <t>vč. DPH</t>
  </si>
  <si>
    <t>Jméno žáka / třída:</t>
  </si>
  <si>
    <t>Adresa:</t>
  </si>
  <si>
    <t>E-mail:</t>
  </si>
  <si>
    <r>
      <t xml:space="preserve">Objednávku zašlete na email: </t>
    </r>
    <r>
      <rPr>
        <b/>
        <sz val="11"/>
        <color theme="1"/>
        <rFont val="Calibri"/>
        <family val="2"/>
        <charset val="238"/>
        <scheme val="minor"/>
      </rPr>
      <t>dusan.dolnicek@elkov.cz</t>
    </r>
  </si>
  <si>
    <t>Pokud vám ve volitelných položkách schází nějaká položka, kterou byste uvítali, dejte nám vědět, rádi prověříme naše možnosti: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</si>
</sst>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F3FA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6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1" fillId="0" borderId="5" xfId="0" applyFont="1" applyFill="1" applyBorder="1" applyAlignment="1" applyProtection="1">
      <alignment horizontal="left" vertical="center" indent="1"/>
    </xf>
    <xf numFmtId="0" fontId="0" fillId="0" borderId="5" xfId="0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horizontal="left" vertical="center" indent="1"/>
    </xf>
    <xf numFmtId="0" fontId="0" fillId="0" borderId="3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3" fontId="4" fillId="0" borderId="17" xfId="0" applyNumberFormat="1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right" vertical="center" indent="1"/>
    </xf>
    <xf numFmtId="0" fontId="0" fillId="0" borderId="0" xfId="0" applyFill="1" applyAlignment="1">
      <alignment horizontal="center"/>
    </xf>
    <xf numFmtId="0" fontId="1" fillId="0" borderId="19" xfId="0" applyFont="1" applyFill="1" applyBorder="1" applyAlignment="1" applyProtection="1">
      <alignment horizontal="left" vertical="center" indent="1"/>
    </xf>
    <xf numFmtId="0" fontId="0" fillId="0" borderId="0" xfId="0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horizontal="left" vertical="center" indent="1"/>
    </xf>
    <xf numFmtId="164" fontId="1" fillId="0" borderId="20" xfId="0" applyNumberFormat="1" applyFont="1" applyFill="1" applyBorder="1" applyAlignment="1" applyProtection="1">
      <alignment horizontal="right" vertical="center" indent="1"/>
    </xf>
    <xf numFmtId="0" fontId="0" fillId="0" borderId="19" xfId="0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horizontal="center" vertical="center"/>
    </xf>
    <xf numFmtId="164" fontId="1" fillId="0" borderId="20" xfId="0" applyNumberFormat="1" applyFont="1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3" fontId="0" fillId="0" borderId="22" xfId="0" applyNumberFormat="1" applyFill="1" applyBorder="1" applyAlignment="1" applyProtection="1">
      <alignment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vertical="center"/>
    </xf>
    <xf numFmtId="3" fontId="0" fillId="0" borderId="0" xfId="0" applyNumberForma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3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center" indent="1"/>
    </xf>
    <xf numFmtId="0" fontId="3" fillId="0" borderId="7" xfId="0" applyFont="1" applyFill="1" applyBorder="1" applyAlignment="1" applyProtection="1">
      <alignment horizontal="left" vertical="center" indent="1"/>
    </xf>
    <xf numFmtId="164" fontId="3" fillId="0" borderId="8" xfId="0" applyNumberFormat="1" applyFont="1" applyFill="1" applyBorder="1" applyAlignment="1" applyProtection="1">
      <alignment horizontal="right" vertical="center" inden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 indent="1"/>
    </xf>
    <xf numFmtId="0" fontId="3" fillId="0" borderId="3" xfId="0" applyFont="1" applyFill="1" applyBorder="1" applyAlignment="1" applyProtection="1">
      <alignment horizontal="left" vertical="center" indent="1"/>
    </xf>
    <xf numFmtId="0" fontId="3" fillId="0" borderId="4" xfId="0" applyFont="1" applyFill="1" applyBorder="1" applyAlignment="1" applyProtection="1">
      <alignment horizontal="left" vertical="center" indent="1"/>
    </xf>
    <xf numFmtId="164" fontId="3" fillId="0" borderId="4" xfId="0" applyNumberFormat="1" applyFont="1" applyFill="1" applyBorder="1" applyAlignment="1" applyProtection="1">
      <alignment horizontal="right" vertical="center" inden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left" vertical="center" indent="1"/>
    </xf>
    <xf numFmtId="0" fontId="3" fillId="0" borderId="5" xfId="0" applyFont="1" applyFill="1" applyBorder="1" applyAlignment="1" applyProtection="1">
      <alignment horizontal="left" vertical="center" indent="1"/>
    </xf>
    <xf numFmtId="164" fontId="3" fillId="0" borderId="12" xfId="0" applyNumberFormat="1" applyFont="1" applyFill="1" applyBorder="1" applyAlignment="1" applyProtection="1">
      <alignment horizontal="right" vertical="center" inden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left" vertical="center" indent="1"/>
    </xf>
    <xf numFmtId="0" fontId="3" fillId="0" borderId="0" xfId="0" applyFont="1" applyFill="1" applyBorder="1" applyAlignment="1" applyProtection="1">
      <alignment horizontal="left" vertical="center" indent="1"/>
    </xf>
    <xf numFmtId="164" fontId="3" fillId="0" borderId="10" xfId="0" applyNumberFormat="1" applyFont="1" applyFill="1" applyBorder="1" applyAlignment="1" applyProtection="1">
      <alignment horizontal="right" vertical="center" indent="1"/>
    </xf>
    <xf numFmtId="0" fontId="3" fillId="0" borderId="11" xfId="0" applyFont="1" applyFill="1" applyBorder="1" applyAlignment="1" applyProtection="1">
      <alignment horizontal="center" vertical="center"/>
    </xf>
    <xf numFmtId="164" fontId="3" fillId="0" borderId="12" xfId="0" applyNumberFormat="1" applyFont="1" applyFill="1" applyBorder="1" applyAlignment="1" applyProtection="1">
      <alignment horizontal="right" vertical="center" indent="1"/>
    </xf>
    <xf numFmtId="0" fontId="3" fillId="0" borderId="12" xfId="0" applyFont="1" applyFill="1" applyBorder="1" applyAlignment="1" applyProtection="1">
      <alignment horizontal="right" vertical="center" indent="1"/>
    </xf>
    <xf numFmtId="0" fontId="1" fillId="0" borderId="24" xfId="0" applyFont="1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vertical="center"/>
    </xf>
    <xf numFmtId="3" fontId="0" fillId="0" borderId="25" xfId="0" applyNumberFormat="1" applyFill="1" applyBorder="1" applyAlignment="1" applyProtection="1">
      <alignment vertical="center"/>
    </xf>
    <xf numFmtId="164" fontId="5" fillId="0" borderId="26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 wrapText="1" indent="1"/>
    </xf>
    <xf numFmtId="0" fontId="0" fillId="0" borderId="22" xfId="0" applyFont="1" applyFill="1" applyBorder="1" applyAlignment="1" applyProtection="1">
      <alignment horizontal="left" vertical="center" wrapText="1" indent="1"/>
    </xf>
    <xf numFmtId="3" fontId="0" fillId="0" borderId="0" xfId="0" applyNumberFormat="1" applyFill="1" applyProtection="1"/>
    <xf numFmtId="0" fontId="0" fillId="0" borderId="0" xfId="0" applyFont="1" applyFill="1" applyProtection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3" fontId="3" fillId="2" borderId="13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14" xfId="0" applyNumberFormat="1" applyFont="1" applyFill="1" applyBorder="1" applyAlignment="1" applyProtection="1">
      <alignment horizontal="center" vertical="center"/>
      <protection locked="0"/>
    </xf>
    <xf numFmtId="3" fontId="3" fillId="2" borderId="15" xfId="0" applyNumberFormat="1" applyFont="1" applyFill="1" applyBorder="1" applyAlignment="1" applyProtection="1">
      <alignment horizontal="center" vertical="center"/>
      <protection locked="0"/>
    </xf>
    <xf numFmtId="3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560070</xdr:colOff>
      <xdr:row>0</xdr:row>
      <xdr:rowOff>68580</xdr:rowOff>
    </xdr:from>
    <xdr:to>
      <xdr:col>6</xdr:col>
      <xdr:colOff>430530</xdr:colOff>
      <xdr:row>1</xdr:row>
      <xdr:rowOff>440469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96481C6-7656-4093-9F93-AE7309F73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6545" y="68580"/>
          <a:ext cx="1085850" cy="552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59D93-133C-403E-BFBE-1D1178491EB5}">
  <dimension ref="A1:K50"/>
  <sheetViews>
    <sheetView showGridLines="0" tabSelected="1" workbookViewId="0">
      <selection activeCell="D7" sqref="D7:J7"/>
    </sheetView>
  </sheetViews>
  <sheetFormatPr defaultRowHeight="14.4" x14ac:dyDescent="0.3"/>
  <cols>
    <col min="1" max="1" width="4.5546875" customWidth="1"/>
    <col min="2" max="3" width="9.88671875" customWidth="1"/>
    <col min="7" max="7" width="13.88671875" customWidth="1"/>
    <col min="8" max="8" width="7.88671875" customWidth="1"/>
    <col min="9" max="9" width="9.33203125" bestFit="1" customWidth="1"/>
    <col min="10" max="10" width="13" customWidth="1"/>
    <col min="11" max="11" width="5" customWidth="1"/>
    <col min="13" max="13" width="12" bestFit="1" customWidth="1"/>
  </cols>
  <sheetData>
    <row r="1" spans="1:1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39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ht="21" x14ac:dyDescent="0.3">
      <c r="A3" s="1"/>
      <c r="B3" s="3" t="s">
        <v>0</v>
      </c>
      <c r="C3" s="3"/>
      <c r="D3" s="3"/>
      <c r="E3" s="3"/>
      <c r="F3" s="3"/>
      <c r="G3" s="3"/>
      <c r="H3" s="3"/>
      <c r="I3" s="3"/>
      <c r="J3" s="3"/>
      <c r="K3" s="2"/>
    </row>
    <row r="4" spans="1:11" x14ac:dyDescent="0.3">
      <c r="A4" s="4"/>
      <c r="B4" s="5"/>
      <c r="C4" s="5"/>
      <c r="D4" s="5"/>
      <c r="E4" s="5"/>
      <c r="F4" s="5"/>
      <c r="G4" s="5"/>
      <c r="H4" s="5"/>
      <c r="I4" s="5"/>
      <c r="J4" s="6"/>
      <c r="K4" s="2"/>
    </row>
    <row r="5" spans="1:11" x14ac:dyDescent="0.3">
      <c r="A5" s="1"/>
      <c r="B5" s="6"/>
      <c r="C5" s="6"/>
      <c r="D5" s="6"/>
      <c r="E5" s="6"/>
      <c r="F5" s="6"/>
      <c r="G5" s="6"/>
      <c r="H5" s="6"/>
      <c r="I5" s="6"/>
      <c r="J5" s="6"/>
      <c r="K5" s="2"/>
    </row>
    <row r="6" spans="1:11" x14ac:dyDescent="0.3">
      <c r="A6" s="1"/>
      <c r="B6" s="7" t="s">
        <v>2</v>
      </c>
      <c r="C6" s="8"/>
      <c r="D6" s="62"/>
      <c r="E6" s="62"/>
      <c r="F6" s="62"/>
      <c r="G6" s="62"/>
      <c r="H6" s="62"/>
      <c r="I6" s="62"/>
      <c r="J6" s="62"/>
      <c r="K6" s="2"/>
    </row>
    <row r="7" spans="1:11" x14ac:dyDescent="0.3">
      <c r="A7" s="1"/>
      <c r="B7" s="9" t="s">
        <v>1</v>
      </c>
      <c r="C7" s="10"/>
      <c r="D7" s="63"/>
      <c r="E7" s="63"/>
      <c r="F7" s="63"/>
      <c r="G7" s="63"/>
      <c r="H7" s="63"/>
      <c r="I7" s="63"/>
      <c r="J7" s="63"/>
      <c r="K7" s="2"/>
    </row>
    <row r="8" spans="1:11" x14ac:dyDescent="0.3">
      <c r="A8" s="1"/>
      <c r="B8" s="9" t="s">
        <v>26</v>
      </c>
      <c r="C8" s="10"/>
      <c r="D8" s="63"/>
      <c r="E8" s="63"/>
      <c r="F8" s="63"/>
      <c r="G8" s="63"/>
      <c r="H8" s="63"/>
      <c r="I8" s="63"/>
      <c r="J8" s="63"/>
      <c r="K8" s="2"/>
    </row>
    <row r="9" spans="1:11" x14ac:dyDescent="0.3">
      <c r="A9" s="1"/>
      <c r="B9" s="9" t="s">
        <v>27</v>
      </c>
      <c r="C9" s="10"/>
      <c r="D9" s="63"/>
      <c r="E9" s="63"/>
      <c r="F9" s="63"/>
      <c r="G9" s="63"/>
      <c r="H9" s="63"/>
      <c r="I9" s="63"/>
      <c r="J9" s="63"/>
      <c r="K9" s="2"/>
    </row>
    <row r="10" spans="1:11" x14ac:dyDescent="0.3">
      <c r="A10" s="1"/>
      <c r="B10" s="9" t="s">
        <v>3</v>
      </c>
      <c r="C10" s="10"/>
      <c r="D10" s="63"/>
      <c r="E10" s="63"/>
      <c r="F10" s="63"/>
      <c r="G10" s="63"/>
      <c r="H10" s="63"/>
      <c r="I10" s="63"/>
      <c r="J10" s="63"/>
      <c r="K10" s="2"/>
    </row>
    <row r="11" spans="1:11" x14ac:dyDescent="0.3">
      <c r="A11" s="1"/>
      <c r="B11" s="7" t="s">
        <v>28</v>
      </c>
      <c r="C11" s="8"/>
      <c r="D11" s="63"/>
      <c r="E11" s="63"/>
      <c r="F11" s="63"/>
      <c r="G11" s="63"/>
      <c r="H11" s="63"/>
      <c r="I11" s="63"/>
      <c r="J11" s="64"/>
      <c r="K11" s="2"/>
    </row>
    <row r="12" spans="1:11" x14ac:dyDescent="0.3">
      <c r="A12" s="1"/>
      <c r="B12" s="6"/>
      <c r="C12" s="6"/>
      <c r="D12" s="6"/>
      <c r="E12" s="6"/>
      <c r="F12" s="6"/>
      <c r="G12" s="6"/>
      <c r="H12" s="6"/>
      <c r="I12" s="6"/>
      <c r="J12" s="6"/>
      <c r="K12" s="2"/>
    </row>
    <row r="13" spans="1:11" ht="15" thickBot="1" x14ac:dyDescent="0.35">
      <c r="A13" s="1"/>
      <c r="B13" s="6"/>
      <c r="C13" s="6"/>
      <c r="D13" s="6"/>
      <c r="E13" s="6"/>
      <c r="F13" s="6"/>
      <c r="G13" s="6"/>
      <c r="H13" s="6"/>
      <c r="I13" s="6"/>
      <c r="J13" s="6"/>
      <c r="K13" s="2"/>
    </row>
    <row r="14" spans="1:11" x14ac:dyDescent="0.3">
      <c r="A14" s="1"/>
      <c r="B14" s="11"/>
      <c r="C14" s="12"/>
      <c r="D14" s="12"/>
      <c r="E14" s="12"/>
      <c r="F14" s="12"/>
      <c r="G14" s="12"/>
      <c r="H14" s="13" t="s">
        <v>19</v>
      </c>
      <c r="I14" s="14" t="s">
        <v>20</v>
      </c>
      <c r="J14" s="15" t="s">
        <v>21</v>
      </c>
      <c r="K14" s="16"/>
    </row>
    <row r="15" spans="1:11" x14ac:dyDescent="0.3">
      <c r="A15" s="1"/>
      <c r="B15" s="17" t="s">
        <v>4</v>
      </c>
      <c r="C15" s="18"/>
      <c r="D15" s="18"/>
      <c r="E15" s="18"/>
      <c r="F15" s="18"/>
      <c r="G15" s="18"/>
      <c r="H15" s="65">
        <v>0</v>
      </c>
      <c r="I15" s="19">
        <v>3000</v>
      </c>
      <c r="J15" s="20">
        <f>H15*I15</f>
        <v>0</v>
      </c>
      <c r="K15" s="2"/>
    </row>
    <row r="16" spans="1:11" x14ac:dyDescent="0.3">
      <c r="A16" s="1"/>
      <c r="B16" s="21"/>
      <c r="C16" s="18"/>
      <c r="D16" s="18"/>
      <c r="E16" s="18"/>
      <c r="F16" s="18"/>
      <c r="G16" s="18"/>
      <c r="H16" s="18"/>
      <c r="I16" s="22"/>
      <c r="J16" s="23"/>
      <c r="K16" s="2"/>
    </row>
    <row r="17" spans="1:11" x14ac:dyDescent="0.3">
      <c r="A17" s="1"/>
      <c r="B17" s="17" t="s">
        <v>5</v>
      </c>
      <c r="C17" s="18"/>
      <c r="D17" s="18"/>
      <c r="E17" s="18"/>
      <c r="F17" s="18"/>
      <c r="G17" s="18"/>
      <c r="H17" s="65">
        <v>0</v>
      </c>
      <c r="I17" s="19">
        <v>5339</v>
      </c>
      <c r="J17" s="20">
        <f>H17*I17</f>
        <v>0</v>
      </c>
      <c r="K17" s="2"/>
    </row>
    <row r="18" spans="1:11" ht="15" thickBot="1" x14ac:dyDescent="0.35">
      <c r="A18" s="1"/>
      <c r="B18" s="24"/>
      <c r="C18" s="25"/>
      <c r="D18" s="25"/>
      <c r="E18" s="25"/>
      <c r="F18" s="26"/>
      <c r="G18" s="26"/>
      <c r="H18" s="26"/>
      <c r="I18" s="27"/>
      <c r="J18" s="28"/>
      <c r="K18" s="2"/>
    </row>
    <row r="19" spans="1:11" x14ac:dyDescent="0.3">
      <c r="A19" s="1"/>
      <c r="B19" s="6"/>
      <c r="C19" s="6"/>
      <c r="D19" s="6"/>
      <c r="E19" s="6"/>
      <c r="F19" s="29"/>
      <c r="G19" s="29"/>
      <c r="H19" s="29"/>
      <c r="I19" s="6"/>
      <c r="J19" s="6"/>
      <c r="K19" s="2"/>
    </row>
    <row r="20" spans="1:11" x14ac:dyDescent="0.3">
      <c r="A20" s="1"/>
      <c r="B20" s="6"/>
      <c r="C20" s="6"/>
      <c r="D20" s="6"/>
      <c r="E20" s="6"/>
      <c r="F20" s="29"/>
      <c r="G20" s="29"/>
      <c r="H20" s="29"/>
      <c r="I20" s="6"/>
      <c r="J20" s="6"/>
      <c r="K20" s="2"/>
    </row>
    <row r="21" spans="1:11" x14ac:dyDescent="0.3">
      <c r="A21" s="1"/>
      <c r="B21" s="30" t="s">
        <v>6</v>
      </c>
      <c r="C21" s="6"/>
      <c r="D21" s="6"/>
      <c r="E21" s="6"/>
      <c r="F21" s="29"/>
      <c r="G21" s="29"/>
      <c r="H21" s="31" t="s">
        <v>19</v>
      </c>
      <c r="I21" s="32" t="s">
        <v>20</v>
      </c>
      <c r="J21" s="33" t="s">
        <v>21</v>
      </c>
      <c r="K21" s="2"/>
    </row>
    <row r="22" spans="1:11" x14ac:dyDescent="0.3">
      <c r="A22" s="1"/>
      <c r="B22" s="34">
        <v>82399267</v>
      </c>
      <c r="C22" s="35" t="s">
        <v>7</v>
      </c>
      <c r="D22" s="36"/>
      <c r="E22" s="36"/>
      <c r="F22" s="36"/>
      <c r="G22" s="36"/>
      <c r="H22" s="66">
        <v>0</v>
      </c>
      <c r="I22" s="37">
        <v>154</v>
      </c>
      <c r="J22" s="37">
        <f>H22*I22</f>
        <v>0</v>
      </c>
      <c r="K22" s="2"/>
    </row>
    <row r="23" spans="1:11" x14ac:dyDescent="0.3">
      <c r="A23" s="1"/>
      <c r="B23" s="34">
        <v>82699479</v>
      </c>
      <c r="C23" s="35" t="s">
        <v>8</v>
      </c>
      <c r="D23" s="36"/>
      <c r="E23" s="36"/>
      <c r="F23" s="36"/>
      <c r="G23" s="36"/>
      <c r="H23" s="66">
        <v>0</v>
      </c>
      <c r="I23" s="37">
        <v>223</v>
      </c>
      <c r="J23" s="37">
        <f t="shared" ref="J23:J32" si="0">H23*I23</f>
        <v>0</v>
      </c>
      <c r="K23" s="2"/>
    </row>
    <row r="24" spans="1:11" x14ac:dyDescent="0.3">
      <c r="A24" s="1"/>
      <c r="B24" s="34">
        <v>82897749</v>
      </c>
      <c r="C24" s="35" t="s">
        <v>11</v>
      </c>
      <c r="D24" s="36"/>
      <c r="E24" s="36"/>
      <c r="F24" s="36"/>
      <c r="G24" s="36"/>
      <c r="H24" s="66">
        <v>0</v>
      </c>
      <c r="I24" s="37">
        <v>251</v>
      </c>
      <c r="J24" s="37">
        <f t="shared" si="0"/>
        <v>0</v>
      </c>
      <c r="K24" s="2"/>
    </row>
    <row r="25" spans="1:11" x14ac:dyDescent="0.3">
      <c r="A25" s="1"/>
      <c r="B25" s="34">
        <v>83190701</v>
      </c>
      <c r="C25" s="35" t="s">
        <v>10</v>
      </c>
      <c r="D25" s="36"/>
      <c r="E25" s="36"/>
      <c r="F25" s="36"/>
      <c r="G25" s="36"/>
      <c r="H25" s="66">
        <v>0</v>
      </c>
      <c r="I25" s="37">
        <v>606</v>
      </c>
      <c r="J25" s="37">
        <f t="shared" si="0"/>
        <v>0</v>
      </c>
      <c r="K25" s="2"/>
    </row>
    <row r="26" spans="1:11" x14ac:dyDescent="0.3">
      <c r="A26" s="1"/>
      <c r="B26" s="34">
        <v>82897751</v>
      </c>
      <c r="C26" s="35" t="s">
        <v>9</v>
      </c>
      <c r="D26" s="36"/>
      <c r="E26" s="36"/>
      <c r="F26" s="36"/>
      <c r="G26" s="36"/>
      <c r="H26" s="66">
        <v>0</v>
      </c>
      <c r="I26" s="37">
        <v>431</v>
      </c>
      <c r="J26" s="37">
        <f t="shared" si="0"/>
        <v>0</v>
      </c>
      <c r="K26" s="2"/>
    </row>
    <row r="27" spans="1:11" x14ac:dyDescent="0.3">
      <c r="A27" s="1"/>
      <c r="B27" s="34">
        <v>82499063</v>
      </c>
      <c r="C27" s="35" t="s">
        <v>23</v>
      </c>
      <c r="D27" s="36"/>
      <c r="E27" s="36"/>
      <c r="F27" s="36"/>
      <c r="G27" s="36"/>
      <c r="H27" s="66">
        <v>0</v>
      </c>
      <c r="I27" s="37">
        <v>516</v>
      </c>
      <c r="J27" s="37">
        <f t="shared" si="0"/>
        <v>0</v>
      </c>
      <c r="K27" s="2"/>
    </row>
    <row r="28" spans="1:11" x14ac:dyDescent="0.3">
      <c r="A28" s="1"/>
      <c r="B28" s="38">
        <v>81589718</v>
      </c>
      <c r="C28" s="39" t="s">
        <v>12</v>
      </c>
      <c r="D28" s="40"/>
      <c r="E28" s="40"/>
      <c r="F28" s="40"/>
      <c r="G28" s="41"/>
      <c r="H28" s="67">
        <v>0</v>
      </c>
      <c r="I28" s="42">
        <v>149</v>
      </c>
      <c r="J28" s="42">
        <f t="shared" si="0"/>
        <v>0</v>
      </c>
      <c r="K28" s="2"/>
    </row>
    <row r="29" spans="1:11" x14ac:dyDescent="0.3">
      <c r="A29" s="1"/>
      <c r="B29" s="43">
        <v>81769804</v>
      </c>
      <c r="C29" s="44" t="s">
        <v>13</v>
      </c>
      <c r="D29" s="45"/>
      <c r="E29" s="45"/>
      <c r="F29" s="45"/>
      <c r="G29" s="45"/>
      <c r="H29" s="68">
        <v>0</v>
      </c>
      <c r="I29" s="46">
        <v>27</v>
      </c>
      <c r="J29" s="46">
        <f t="shared" si="0"/>
        <v>0</v>
      </c>
      <c r="K29" s="2"/>
    </row>
    <row r="30" spans="1:11" x14ac:dyDescent="0.3">
      <c r="A30" s="1"/>
      <c r="B30" s="43">
        <v>34996997</v>
      </c>
      <c r="C30" s="44" t="s">
        <v>14</v>
      </c>
      <c r="D30" s="45"/>
      <c r="E30" s="45"/>
      <c r="F30" s="45"/>
      <c r="G30" s="45"/>
      <c r="H30" s="68">
        <v>0</v>
      </c>
      <c r="I30" s="46">
        <v>89</v>
      </c>
      <c r="J30" s="46">
        <f t="shared" si="0"/>
        <v>0</v>
      </c>
      <c r="K30" s="2"/>
    </row>
    <row r="31" spans="1:11" x14ac:dyDescent="0.3">
      <c r="A31" s="1"/>
      <c r="B31" s="43">
        <v>50996292</v>
      </c>
      <c r="C31" s="44" t="s">
        <v>15</v>
      </c>
      <c r="D31" s="45"/>
      <c r="E31" s="45"/>
      <c r="F31" s="45"/>
      <c r="G31" s="45"/>
      <c r="H31" s="68">
        <v>0</v>
      </c>
      <c r="I31" s="46">
        <v>122</v>
      </c>
      <c r="J31" s="46">
        <f t="shared" si="0"/>
        <v>0</v>
      </c>
      <c r="K31" s="2"/>
    </row>
    <row r="32" spans="1:11" x14ac:dyDescent="0.3">
      <c r="A32" s="1"/>
      <c r="B32" s="43">
        <v>82499329</v>
      </c>
      <c r="C32" s="44" t="s">
        <v>16</v>
      </c>
      <c r="D32" s="45"/>
      <c r="E32" s="45"/>
      <c r="F32" s="45"/>
      <c r="G32" s="45"/>
      <c r="H32" s="68">
        <v>0</v>
      </c>
      <c r="I32" s="46">
        <v>406</v>
      </c>
      <c r="J32" s="46">
        <f t="shared" si="0"/>
        <v>0</v>
      </c>
      <c r="K32" s="2"/>
    </row>
    <row r="33" spans="1:11" x14ac:dyDescent="0.3">
      <c r="A33" s="1"/>
      <c r="B33" s="47">
        <v>82499330</v>
      </c>
      <c r="C33" s="48" t="s">
        <v>17</v>
      </c>
      <c r="D33" s="49"/>
      <c r="E33" s="49"/>
      <c r="F33" s="49"/>
      <c r="G33" s="49"/>
      <c r="H33" s="69">
        <v>0</v>
      </c>
      <c r="I33" s="50">
        <v>336</v>
      </c>
      <c r="J33" s="50">
        <f>H33*I33</f>
        <v>0</v>
      </c>
      <c r="K33" s="2"/>
    </row>
    <row r="34" spans="1:11" x14ac:dyDescent="0.3">
      <c r="A34" s="1"/>
      <c r="B34" s="51"/>
      <c r="C34" s="44" t="s">
        <v>18</v>
      </c>
      <c r="D34" s="45"/>
      <c r="E34" s="45"/>
      <c r="F34" s="45"/>
      <c r="G34" s="45"/>
      <c r="H34" s="70"/>
      <c r="I34" s="52"/>
      <c r="J34" s="53"/>
      <c r="K34" s="2"/>
    </row>
    <row r="35" spans="1:11" x14ac:dyDescent="0.3">
      <c r="A35" s="1"/>
      <c r="B35" s="43">
        <v>83459014</v>
      </c>
      <c r="C35" s="44" t="s">
        <v>22</v>
      </c>
      <c r="D35" s="45"/>
      <c r="E35" s="45"/>
      <c r="F35" s="45"/>
      <c r="G35" s="45"/>
      <c r="H35" s="68">
        <v>0</v>
      </c>
      <c r="I35" s="46">
        <v>1502</v>
      </c>
      <c r="J35" s="46">
        <f>H35*I35</f>
        <v>0</v>
      </c>
      <c r="K35" s="2"/>
    </row>
    <row r="36" spans="1:11" ht="15" thickBot="1" x14ac:dyDescent="0.35">
      <c r="A36" s="1"/>
      <c r="B36" s="6"/>
      <c r="C36" s="6"/>
      <c r="D36" s="6"/>
      <c r="E36" s="6"/>
      <c r="F36" s="29"/>
      <c r="G36" s="29"/>
      <c r="H36" s="29"/>
      <c r="I36" s="6"/>
      <c r="J36" s="6"/>
      <c r="K36" s="2"/>
    </row>
    <row r="37" spans="1:11" ht="18.600000000000001" thickBot="1" x14ac:dyDescent="0.35">
      <c r="A37" s="1"/>
      <c r="B37" s="54" t="s">
        <v>24</v>
      </c>
      <c r="C37" s="55" t="s">
        <v>25</v>
      </c>
      <c r="D37" s="55"/>
      <c r="E37" s="55"/>
      <c r="F37" s="56"/>
      <c r="G37" s="56"/>
      <c r="H37" s="56"/>
      <c r="I37" s="55"/>
      <c r="J37" s="57">
        <f>J15+J17+J22+J23+J24+J25+J26+J27+J28+J29+J30+J31+J32+J33+J35</f>
        <v>0</v>
      </c>
      <c r="K37" s="2"/>
    </row>
    <row r="38" spans="1:11" x14ac:dyDescent="0.3">
      <c r="A38" s="1"/>
      <c r="B38" s="6"/>
      <c r="C38" s="6"/>
      <c r="D38" s="6"/>
      <c r="E38" s="6"/>
      <c r="F38" s="29"/>
      <c r="G38" s="29"/>
      <c r="H38" s="29"/>
      <c r="I38" s="6"/>
      <c r="J38" s="6"/>
      <c r="K38" s="2"/>
    </row>
    <row r="39" spans="1:11" x14ac:dyDescent="0.3">
      <c r="A39" s="1"/>
      <c r="B39" s="58" t="s">
        <v>30</v>
      </c>
      <c r="C39" s="58"/>
      <c r="D39" s="58"/>
      <c r="E39" s="58"/>
      <c r="F39" s="58"/>
      <c r="G39" s="58"/>
      <c r="H39" s="58"/>
      <c r="I39" s="58"/>
      <c r="J39" s="58"/>
      <c r="K39" s="2"/>
    </row>
    <row r="40" spans="1:11" ht="19.2" customHeight="1" thickBot="1" x14ac:dyDescent="0.35">
      <c r="A40" s="1"/>
      <c r="B40" s="59"/>
      <c r="C40" s="59"/>
      <c r="D40" s="59"/>
      <c r="E40" s="59"/>
      <c r="F40" s="59"/>
      <c r="G40" s="59"/>
      <c r="H40" s="59"/>
      <c r="I40" s="59"/>
      <c r="J40" s="59"/>
      <c r="K40" s="2"/>
    </row>
    <row r="41" spans="1:11" x14ac:dyDescent="0.3">
      <c r="A41" s="1"/>
      <c r="B41" s="71"/>
      <c r="C41" s="72"/>
      <c r="D41" s="72"/>
      <c r="E41" s="72"/>
      <c r="F41" s="72"/>
      <c r="G41" s="72"/>
      <c r="H41" s="72"/>
      <c r="I41" s="72"/>
      <c r="J41" s="73"/>
      <c r="K41" s="2"/>
    </row>
    <row r="42" spans="1:11" x14ac:dyDescent="0.3">
      <c r="A42" s="1"/>
      <c r="B42" s="74"/>
      <c r="C42" s="75"/>
      <c r="D42" s="75"/>
      <c r="E42" s="75"/>
      <c r="F42" s="75"/>
      <c r="G42" s="75"/>
      <c r="H42" s="75"/>
      <c r="I42" s="75"/>
      <c r="J42" s="76"/>
      <c r="K42" s="2"/>
    </row>
    <row r="43" spans="1:11" x14ac:dyDescent="0.3">
      <c r="A43" s="1"/>
      <c r="B43" s="74"/>
      <c r="C43" s="75"/>
      <c r="D43" s="75"/>
      <c r="E43" s="75"/>
      <c r="F43" s="75"/>
      <c r="G43" s="75"/>
      <c r="H43" s="75"/>
      <c r="I43" s="75"/>
      <c r="J43" s="76"/>
      <c r="K43" s="2"/>
    </row>
    <row r="44" spans="1:11" x14ac:dyDescent="0.3">
      <c r="A44" s="1"/>
      <c r="B44" s="74"/>
      <c r="C44" s="75"/>
      <c r="D44" s="75"/>
      <c r="E44" s="75"/>
      <c r="F44" s="75"/>
      <c r="G44" s="75"/>
      <c r="H44" s="75"/>
      <c r="I44" s="75"/>
      <c r="J44" s="76"/>
      <c r="K44" s="2"/>
    </row>
    <row r="45" spans="1:11" ht="15" thickBot="1" x14ac:dyDescent="0.35">
      <c r="A45" s="1"/>
      <c r="B45" s="77"/>
      <c r="C45" s="78"/>
      <c r="D45" s="78"/>
      <c r="E45" s="78"/>
      <c r="F45" s="78"/>
      <c r="G45" s="78"/>
      <c r="H45" s="78"/>
      <c r="I45" s="78"/>
      <c r="J45" s="79"/>
      <c r="K45" s="2"/>
    </row>
    <row r="46" spans="1:11" x14ac:dyDescent="0.3">
      <c r="A46" s="1"/>
      <c r="B46" s="1"/>
      <c r="C46" s="1"/>
      <c r="D46" s="1"/>
      <c r="E46" s="1"/>
      <c r="F46" s="60"/>
      <c r="G46" s="60"/>
      <c r="H46" s="60"/>
      <c r="I46" s="1"/>
      <c r="J46" s="1"/>
      <c r="K46" s="2"/>
    </row>
    <row r="47" spans="1:11" x14ac:dyDescent="0.3">
      <c r="A47" s="1"/>
      <c r="B47" s="61" t="s">
        <v>29</v>
      </c>
      <c r="C47" s="61"/>
      <c r="D47" s="61"/>
      <c r="E47" s="1"/>
      <c r="F47" s="60"/>
      <c r="G47" s="60"/>
      <c r="H47" s="60"/>
      <c r="I47" s="1"/>
      <c r="J47" s="1"/>
      <c r="K47" s="2"/>
    </row>
    <row r="48" spans="1:1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</row>
    <row r="49" spans="1:1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</row>
    <row r="50" spans="1:1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</sheetData>
  <sheetProtection algorithmName="SHA-512" hashValue="hZgFeeOwtmGLwZMUrF2NdN9jYzDQhHVwVzHnavfd0C7SU/EqFBN/yerMQLuT3kQcYEg+KNHD/LUWHTQr0oZfww==" saltValue="/9qHm26M87fTKzjB6pHyVw==" spinCount="100000" sheet="1" objects="1" scenarios="1" selectLockedCells="1"/>
  <protectedRanges>
    <protectedRange sqref="D6:J11 H15 H17 H22:H35 B41:J45" name="Oblast1"/>
  </protectedRanges>
  <mergeCells count="31">
    <mergeCell ref="B3:J3"/>
    <mergeCell ref="D8:J8"/>
    <mergeCell ref="D6:J6"/>
    <mergeCell ref="D7:J7"/>
    <mergeCell ref="D9:J9"/>
    <mergeCell ref="D10:J10"/>
    <mergeCell ref="D11:J1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H33:H34"/>
    <mergeCell ref="I33:I34"/>
    <mergeCell ref="B43:J43"/>
    <mergeCell ref="B44:J44"/>
    <mergeCell ref="B45:J45"/>
    <mergeCell ref="J33:J34"/>
    <mergeCell ref="B33:B34"/>
    <mergeCell ref="C35:G35"/>
    <mergeCell ref="B41:J41"/>
    <mergeCell ref="B42:J42"/>
    <mergeCell ref="B39:J40"/>
  </mergeCells>
  <pageMargins left="0.11811023622047245" right="0.11811023622047245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kroupova</dc:creator>
  <cp:lastModifiedBy>Michal Skryja</cp:lastModifiedBy>
  <cp:lastPrinted>2024-03-26T10:49:21Z</cp:lastPrinted>
  <dcterms:created xsi:type="dcterms:W3CDTF">2024-03-18T14:56:21Z</dcterms:created>
  <dcterms:modified xsi:type="dcterms:W3CDTF">2024-03-26T11:18:30Z</dcterms:modified>
</cp:coreProperties>
</file>